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社会服务绩效评价指标体系" sheetId="1" r:id="rId1"/>
  </sheets>
  <definedNames>
    <definedName name="_xlnm.Print_Area" localSheetId="0">社会服务绩效评价指标体系!$A$1:$H$32</definedName>
  </definedNames>
  <calcPr calcId="144525"/>
</workbook>
</file>

<file path=xl/sharedStrings.xml><?xml version="1.0" encoding="utf-8"?>
<sst xmlns="http://schemas.openxmlformats.org/spreadsheetml/2006/main" count="121">
  <si>
    <t>教学院社会服务绩效评价指标体系评分标准</t>
  </si>
  <si>
    <t>一级指标</t>
  </si>
  <si>
    <t>二级指标</t>
  </si>
  <si>
    <t>序号</t>
  </si>
  <si>
    <t>三级指标</t>
  </si>
  <si>
    <t>权重</t>
  </si>
  <si>
    <t>指标说明</t>
  </si>
  <si>
    <t>评分标准</t>
  </si>
  <si>
    <t>认定说明</t>
  </si>
  <si>
    <t>面向政府、事业单位、企业（按权重计算总得分=各单项权重计算得分和/2，总分40分）</t>
  </si>
  <si>
    <t>1.面向政府、企业的服务（46分）</t>
  </si>
  <si>
    <t xml:space="preserve">向政府提供咨询等服务次数 </t>
  </si>
  <si>
    <t>为政府提供咨询或购买服务等的次数</t>
  </si>
  <si>
    <t>有1分；1分/次；无0分</t>
  </si>
  <si>
    <t>1、被科研处认定的咨询服务；2、为政府提供咨询或者服务以咨询报告或者服务合同为准；3、项目经费是指政府提供的咨询和服务经费，而不是被咨询标的项目经费；</t>
  </si>
  <si>
    <t>向政府提供咨询等服务项目经费</t>
  </si>
  <si>
    <t>为政府提供咨询或购买服务等项目总经费</t>
  </si>
  <si>
    <t>1分/万元</t>
  </si>
  <si>
    <t xml:space="preserve">被政府采纳调研、咨询报告数量 </t>
  </si>
  <si>
    <t>调研、咨询报告被采纳数量</t>
  </si>
  <si>
    <t>2分/份</t>
  </si>
  <si>
    <t>培训政府人员总数</t>
  </si>
  <si>
    <t>每年培训政府人员的总数</t>
  </si>
  <si>
    <t>1分/40人</t>
  </si>
  <si>
    <t>1、培训需要提供培训合同或协议、培训新闻报道；2、服务需要提供新闻报道或者合同或协议</t>
  </si>
  <si>
    <t>培训政府人员天数</t>
  </si>
  <si>
    <t>每年培训政府人员的天数</t>
  </si>
  <si>
    <t>1分/2天</t>
  </si>
  <si>
    <t xml:space="preserve">产学研合作项目数量 </t>
  </si>
  <si>
    <t>与企业合作的相关项目总数</t>
  </si>
  <si>
    <t>有1分；1分/项；无0分。</t>
  </si>
  <si>
    <t>需要提供项目合同或协议</t>
  </si>
  <si>
    <t>产学研合作项目经费</t>
  </si>
  <si>
    <t>与企业合作的相关项目总经费</t>
  </si>
  <si>
    <t>1分/4万元。</t>
  </si>
  <si>
    <t xml:space="preserve">转化、推广应用成果数量 </t>
  </si>
  <si>
    <t>转化、推广应用到企业生产的科技成果数量</t>
  </si>
  <si>
    <t>2分/项</t>
  </si>
  <si>
    <t>需要提供转化、推广项目合同或协议</t>
  </si>
  <si>
    <t xml:space="preserve">培训企业人员数量 </t>
  </si>
  <si>
    <t>每年培训企业人员的总数</t>
  </si>
  <si>
    <t>需要提供培训项目合同或协议、新闻报道；服务需要提供服务项目合同或协议或者新闻报道等</t>
  </si>
  <si>
    <t>培训企业人员天数</t>
  </si>
  <si>
    <t>每年培训企业人员的天数</t>
  </si>
  <si>
    <t>面对政府、事业单位、企业的其他服务</t>
  </si>
  <si>
    <t>面对企业的其他服务次数</t>
  </si>
  <si>
    <t>1分/次</t>
  </si>
  <si>
    <t>需要提供对应的合同、协议、新闻报道、照片等</t>
  </si>
  <si>
    <r>
      <rPr>
        <sz val="12"/>
        <rFont val="宋体"/>
        <charset val="134"/>
      </rPr>
      <t>3.共建项目（</t>
    </r>
    <r>
      <rPr>
        <sz val="12"/>
        <rFont val="宋体"/>
        <charset val="134"/>
      </rPr>
      <t>8分</t>
    </r>
    <r>
      <rPr>
        <sz val="12"/>
        <rFont val="宋体"/>
        <charset val="134"/>
      </rPr>
      <t>）</t>
    </r>
  </si>
  <si>
    <t xml:space="preserve">签订和开展各类基地共建和订单式人才培养项目 </t>
  </si>
  <si>
    <t>与政府或企业或事业单位共建各类基地数目；人才培养项目数量</t>
  </si>
  <si>
    <t>新增共建科研平台或实践实训或产学研合作基地基地2分/个；订单式人才培养项目2分/项</t>
  </si>
  <si>
    <t>需要提供签订的项目合同或协议（已签定生效的）</t>
  </si>
  <si>
    <t>4.团队建设(10分)</t>
  </si>
  <si>
    <t>地方政府专家建设</t>
  </si>
  <si>
    <t>聘请为市级以上政府及部门专家库专家及团队建设</t>
  </si>
  <si>
    <t>有2分；新增1.5分/人；无0分</t>
  </si>
  <si>
    <t>需要提供聘书复印件或者扫描件</t>
  </si>
  <si>
    <t>团队建设</t>
  </si>
  <si>
    <t>专家团队、科研团队、社会服务团队等</t>
  </si>
  <si>
    <t>有2分；新增一个新的团队1.5分；无0分</t>
  </si>
  <si>
    <t>团队建设需要提供团队成员说明以及团队主要擅长的工作介绍</t>
  </si>
  <si>
    <r>
      <rPr>
        <sz val="12"/>
        <rFont val="宋体"/>
        <charset val="134"/>
      </rPr>
      <t>5.</t>
    </r>
    <r>
      <rPr>
        <sz val="12"/>
        <rFont val="宋体"/>
        <charset val="134"/>
      </rPr>
      <t>显著成效加分项（</t>
    </r>
    <r>
      <rPr>
        <sz val="12"/>
        <rFont val="宋体"/>
        <charset val="134"/>
      </rPr>
      <t>16</t>
    </r>
    <r>
      <rPr>
        <sz val="12"/>
        <rFont val="宋体"/>
        <charset val="134"/>
      </rPr>
      <t>）</t>
    </r>
  </si>
  <si>
    <t xml:space="preserve">被政府采纳调研、咨询报告产生的社会影响 </t>
  </si>
  <si>
    <t>调研、咨询报告被采纳级别</t>
  </si>
  <si>
    <t>省级以上：8分/份；市级：6分/份；县级：4分/份</t>
  </si>
  <si>
    <t>被政府采纳调研、咨询报告的采纳认定以科技处认定结果为准，得分直接累计加入总分</t>
  </si>
  <si>
    <t xml:space="preserve">科技成果产生的经济效益 </t>
  </si>
  <si>
    <t>转化、推广应用科技成果产生的经济效益</t>
  </si>
  <si>
    <t>1分/10万</t>
  </si>
  <si>
    <t>需要提供企业正式的项目合同或协议、产生的经济效益证明原件（法人签字盖章），得分直接累计加入总分</t>
  </si>
  <si>
    <t>面向社会（总分30分）</t>
  </si>
  <si>
    <t>面向社会的服务（30分）</t>
  </si>
  <si>
    <t xml:space="preserve">提供的教育服务数量 </t>
  </si>
  <si>
    <t>如面向社会的公开讲座、合作论坛;文化普及活动等服务次数</t>
  </si>
  <si>
    <t>有2分；1分/次；无0分</t>
  </si>
  <si>
    <t>讲座需要提供报道或者科研处备案的讲座证明；合作论坛和文化普及活动需要提供照片和新闻报道</t>
  </si>
  <si>
    <t>参与重大社会服务活动</t>
  </si>
  <si>
    <t>参与市、县级政府组织的重大服务活动项目数</t>
  </si>
  <si>
    <t>有2分；2分/市.项、1.5分/县.项；无0分</t>
  </si>
  <si>
    <t>需要提供新闻报道、项目合同或协议等</t>
  </si>
  <si>
    <t xml:space="preserve">提供的教育服务人数 </t>
  </si>
  <si>
    <t>如面向社会的公开讲座、合作论坛;文化普及活动的服务人数</t>
  </si>
  <si>
    <t>1、公开讲座或合作论坛：2分/人次；2、文化普及活动：教师0.5分/人次；学生0.1分/人次</t>
  </si>
  <si>
    <t xml:space="preserve">参与社会服务人员数量 </t>
  </si>
  <si>
    <t>参加社会公益活动的教师、学生的总人数</t>
  </si>
  <si>
    <t>教师：0.5分/人次；学生：0.1分/人次</t>
  </si>
  <si>
    <t xml:space="preserve">实践与服务平台合作建设费用和绩效 </t>
  </si>
  <si>
    <t>与政府或企业共建实践与服务平台争取的合作建设经费</t>
  </si>
  <si>
    <t>需要提供签订的项目合同或协议；绩效不是共建经费，是平台单独获得的额外收益，经济效益提供合同证明；社会效益需要提供新闻报道证明材料。</t>
  </si>
  <si>
    <t>参与精准扶贫工作及项目</t>
  </si>
  <si>
    <t>在精准扶贫工作中完成的工作评价</t>
  </si>
  <si>
    <t>参与精准扶贫工作1分/项目；参与学校定点扶贫地区扶贫工作2分/项；派遣学生定岗实习1分/人；签订帮扶协议2分/份；师生参加扶贫工作，教师0.5分/人次，学生0.1分/人次；参与其他扶贫工作1分/项；</t>
  </si>
  <si>
    <t>如果是学校分配的扶贫工作，提供名称和内容即可；如果是其他扶贫工作，需要提供合同、照片、新闻报道等；</t>
  </si>
  <si>
    <t>校友工作（总分20分）</t>
  </si>
  <si>
    <t>校友工作服务（20分）</t>
  </si>
  <si>
    <t>校友分会网站维护，新闻报道；校庆工作完成情况</t>
  </si>
  <si>
    <t>认真完成校友总会布置的年度相关工作；积极完成校庆工作的有关任务;完成分会网站维护，新闻报道</t>
  </si>
  <si>
    <t>全部按时保质完成：7分；按时保质完成主要部分：5分；完成主要部分：3分；完成部分：1分；其他情况：0分；网站新闻发布每月有更新得1分；网站新闻发布0.2分/篇。</t>
  </si>
  <si>
    <t>需专人负责院系校友网站维护，新闻报道；</t>
  </si>
  <si>
    <t>看望外地校友，积极组织校友活动，参与组织新建地方校友会数量</t>
  </si>
  <si>
    <t>积极组织或参与新建地方校友会工作</t>
  </si>
  <si>
    <t>每组织新建1个校级地方校友会3分；每组织新建1个学院校友分会2分；看望外地校友一次1分。</t>
  </si>
  <si>
    <t>提供新闻报道、照片等</t>
  </si>
  <si>
    <t>发挥校友资源情况</t>
  </si>
  <si>
    <t>积极发掘并利用校友资源，促进学院办学和学校事业发展的各类专门项目。</t>
  </si>
  <si>
    <t>每个项目2分；发动校友捐赠1分/万元；捐赠大于10万，每增加1万，总分加分0.5分，最高加分10分；</t>
  </si>
  <si>
    <t>捐赠按照捐赠管理办法进行了登记的项目和数额；项目是指利用校友资源进行的项目，需要提供校友证明材料。</t>
  </si>
  <si>
    <t>日常工作（10分）</t>
  </si>
  <si>
    <t>1.服务地方日常工作（5分）</t>
  </si>
  <si>
    <t>日常服务地方工作情况</t>
  </si>
  <si>
    <t>积极按时保质保量的完成服务地方相关的 日常材料的提供(年度工作计划、社会服务季报表等）</t>
  </si>
  <si>
    <t>全部按时保质保量完成5分；未按时按量完成每次按照占总次数的比例扣分。</t>
  </si>
  <si>
    <t>年初提交服务地方和校友工作计划；每季度报送服务地方季报表；其他根据工作需要要求提供的材料</t>
  </si>
  <si>
    <t>2.校友日常工作（5分）</t>
  </si>
  <si>
    <t>日常校友工作评价</t>
  </si>
  <si>
    <t>积极按时保质保量的完成校友相关的日常材料的提供</t>
  </si>
  <si>
    <t>备注</t>
  </si>
  <si>
    <t>1、评估基础数据认定原则：事前备案、事后支撑；评估基础数据认定程序：事前提供相关合同（协议）、方案等材料备案，事后提供相关的支撑材料（文字和照片影像资料）；</t>
  </si>
  <si>
    <t>2、总分计算分为实际工作计算得分和按权重计算得分,权重总分为140分。按权重计算得分为按评分标准计算且每项单项指标得分封顶不超过权重得分后计算的总分，按权重计算得分用于主要评估排序依据；实际工作计算得分为按评分标准和实际完成工作计算的实际得分，实际工作计算得分用于主要评估排序同等情况下辅助性优先排序依据。</t>
  </si>
  <si>
    <t>3、面向政府、事业单位、企业总分计算办法：按权重计算总得分=各单项权重计算得分和/2；最后综合评定得分需要转换成100分制。</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</si>
</sst>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2"/>
      <name val="宋体"/>
      <charset val="134"/>
    </font>
    <font>
      <b/>
      <sz val="18"/>
      <name val="宋体"/>
      <charset val="134"/>
    </font>
    <font>
      <b/>
      <sz val="12"/>
      <name val="宋体"/>
      <charset val="134"/>
    </font>
    <font>
      <sz val="12"/>
      <color theme="1"/>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4" fillId="21" borderId="0" applyNumberFormat="0" applyBorder="0" applyAlignment="0" applyProtection="0">
      <alignment vertical="center"/>
    </xf>
    <xf numFmtId="0" fontId="19" fillId="22"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4" fillId="14" borderId="0" applyNumberFormat="0" applyBorder="0" applyAlignment="0" applyProtection="0">
      <alignment vertical="center"/>
    </xf>
    <xf numFmtId="0" fontId="11" fillId="9" borderId="0" applyNumberFormat="0" applyBorder="0" applyAlignment="0" applyProtection="0">
      <alignment vertical="center"/>
    </xf>
    <xf numFmtId="43" fontId="10" fillId="0" borderId="0" applyFont="0" applyFill="0" applyBorder="0" applyAlignment="0" applyProtection="0">
      <alignment vertical="center"/>
    </xf>
    <xf numFmtId="0" fontId="5"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18" borderId="13" applyNumberFormat="0" applyFont="0" applyAlignment="0" applyProtection="0">
      <alignment vertical="center"/>
    </xf>
    <xf numFmtId="0" fontId="5" fillId="6"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10" applyNumberFormat="0" applyFill="0" applyAlignment="0" applyProtection="0">
      <alignment vertical="center"/>
    </xf>
    <xf numFmtId="0" fontId="8" fillId="0" borderId="10" applyNumberFormat="0" applyFill="0" applyAlignment="0" applyProtection="0">
      <alignment vertical="center"/>
    </xf>
    <xf numFmtId="0" fontId="5" fillId="30" borderId="0" applyNumberFormat="0" applyBorder="0" applyAlignment="0" applyProtection="0">
      <alignment vertical="center"/>
    </xf>
    <xf numFmtId="0" fontId="13" fillId="0" borderId="11" applyNumberFormat="0" applyFill="0" applyAlignment="0" applyProtection="0">
      <alignment vertical="center"/>
    </xf>
    <xf numFmtId="0" fontId="5" fillId="32" borderId="0" applyNumberFormat="0" applyBorder="0" applyAlignment="0" applyProtection="0">
      <alignment vertical="center"/>
    </xf>
    <xf numFmtId="0" fontId="7" fillId="5" borderId="9" applyNumberFormat="0" applyAlignment="0" applyProtection="0">
      <alignment vertical="center"/>
    </xf>
    <xf numFmtId="0" fontId="16" fillId="5" borderId="12" applyNumberFormat="0" applyAlignment="0" applyProtection="0">
      <alignment vertical="center"/>
    </xf>
    <xf numFmtId="0" fontId="6" fillId="4" borderId="8" applyNumberFormat="0" applyAlignment="0" applyProtection="0">
      <alignment vertical="center"/>
    </xf>
    <xf numFmtId="0" fontId="4" fillId="17" borderId="0" applyNumberFormat="0" applyBorder="0" applyAlignment="0" applyProtection="0">
      <alignment vertical="center"/>
    </xf>
    <xf numFmtId="0" fontId="5" fillId="29" borderId="0" applyNumberFormat="0" applyBorder="0" applyAlignment="0" applyProtection="0">
      <alignment vertical="center"/>
    </xf>
    <xf numFmtId="0" fontId="23" fillId="0" borderId="15" applyNumberFormat="0" applyFill="0" applyAlignment="0" applyProtection="0">
      <alignment vertical="center"/>
    </xf>
    <xf numFmtId="0" fontId="18" fillId="0" borderId="14" applyNumberFormat="0" applyFill="0" applyAlignment="0" applyProtection="0">
      <alignment vertical="center"/>
    </xf>
    <xf numFmtId="0" fontId="12" fillId="13" borderId="0" applyNumberFormat="0" applyBorder="0" applyAlignment="0" applyProtection="0">
      <alignment vertical="center"/>
    </xf>
    <xf numFmtId="0" fontId="22" fillId="28" borderId="0" applyNumberFormat="0" applyBorder="0" applyAlignment="0" applyProtection="0">
      <alignment vertical="center"/>
    </xf>
    <xf numFmtId="0" fontId="4" fillId="31" borderId="0" applyNumberFormat="0" applyBorder="0" applyAlignment="0" applyProtection="0">
      <alignment vertical="center"/>
    </xf>
    <xf numFmtId="0" fontId="5" fillId="27" borderId="0" applyNumberFormat="0" applyBorder="0" applyAlignment="0" applyProtection="0">
      <alignment vertical="center"/>
    </xf>
    <xf numFmtId="0" fontId="4" fillId="25"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20"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23" borderId="0" applyNumberFormat="0" applyBorder="0" applyAlignment="0" applyProtection="0">
      <alignment vertical="center"/>
    </xf>
    <xf numFmtId="0" fontId="4" fillId="10" borderId="0" applyNumberFormat="0" applyBorder="0" applyAlignment="0" applyProtection="0">
      <alignment vertical="center"/>
    </xf>
    <xf numFmtId="0" fontId="5" fillId="19" borderId="0" applyNumberFormat="0" applyBorder="0" applyAlignment="0" applyProtection="0">
      <alignment vertical="center"/>
    </xf>
    <xf numFmtId="0" fontId="4" fillId="16" borderId="0" applyNumberFormat="0" applyBorder="0" applyAlignment="0" applyProtection="0">
      <alignment vertical="center"/>
    </xf>
    <xf numFmtId="0" fontId="5" fillId="26" borderId="0" applyNumberFormat="0" applyBorder="0" applyAlignment="0" applyProtection="0">
      <alignment vertical="center"/>
    </xf>
    <xf numFmtId="0" fontId="5" fillId="7" borderId="0" applyNumberFormat="0" applyBorder="0" applyAlignment="0" applyProtection="0">
      <alignment vertical="center"/>
    </xf>
    <xf numFmtId="0" fontId="4" fillId="2" borderId="0" applyNumberFormat="0" applyBorder="0" applyAlignment="0" applyProtection="0">
      <alignment vertical="center"/>
    </xf>
    <xf numFmtId="0" fontId="5" fillId="15" borderId="0" applyNumberFormat="0" applyBorder="0" applyAlignment="0" applyProtection="0">
      <alignment vertical="center"/>
    </xf>
  </cellStyleXfs>
  <cellXfs count="47">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1" xfId="0" applyBorder="1" applyAlignment="1">
      <alignment vertical="center" wrapText="1"/>
    </xf>
    <xf numFmtId="0" fontId="0" fillId="0" borderId="5" xfId="0" applyFont="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2" xfId="0" applyBorder="1">
      <alignment vertical="center"/>
    </xf>
    <xf numFmtId="0" fontId="0" fillId="0" borderId="6"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6"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lignment vertical="center"/>
    </xf>
    <xf numFmtId="0" fontId="0" fillId="0" borderId="6" xfId="0"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2" xfId="0" applyBorder="1" applyAlignment="1">
      <alignment horizontal="center" vertical="center" wrapText="1"/>
    </xf>
    <xf numFmtId="0" fontId="3" fillId="0" borderId="3" xfId="0" applyFont="1" applyBorder="1" applyAlignment="1">
      <alignment vertical="center" wrapText="1"/>
    </xf>
    <xf numFmtId="0" fontId="0" fillId="0" borderId="6" xfId="0" applyFont="1" applyBorder="1" applyAlignment="1">
      <alignment vertical="center" wrapText="1"/>
    </xf>
    <xf numFmtId="0" fontId="0" fillId="0" borderId="6" xfId="0" applyBorder="1" applyAlignment="1">
      <alignment horizontal="center" vertical="center" wrapText="1"/>
    </xf>
    <xf numFmtId="0" fontId="0" fillId="0" borderId="2" xfId="0" applyBorder="1" applyAlignment="1">
      <alignment vertical="center" wrapText="1"/>
    </xf>
    <xf numFmtId="0" fontId="0" fillId="0" borderId="0" xfId="0" applyFont="1">
      <alignment vertical="center"/>
    </xf>
    <xf numFmtId="0" fontId="0" fillId="0" borderId="4" xfId="0" applyFont="1" applyBorder="1" applyAlignment="1">
      <alignment vertical="center" wrapText="1"/>
    </xf>
    <xf numFmtId="0" fontId="0" fillId="0" borderId="1" xfId="0" applyBorder="1" applyAlignment="1">
      <alignment vertical="center"/>
    </xf>
    <xf numFmtId="0" fontId="0" fillId="0" borderId="1" xfId="0" applyFont="1" applyBorder="1" applyAlignment="1">
      <alignment horizontal="center" vertical="center" wrapText="1"/>
    </xf>
    <xf numFmtId="0" fontId="0" fillId="0" borderId="7" xfId="0" applyBorder="1" applyAlignment="1">
      <alignment vertical="center" wrapText="1"/>
    </xf>
    <xf numFmtId="0" fontId="0" fillId="0" borderId="2" xfId="0" applyFont="1"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zoomScale="120" zoomScaleNormal="120" topLeftCell="B1" workbookViewId="0">
      <selection activeCell="B32" sqref="B32:H32"/>
    </sheetView>
  </sheetViews>
  <sheetFormatPr defaultColWidth="9" defaultRowHeight="14.25"/>
  <cols>
    <col min="1" max="1" width="10" customWidth="1"/>
    <col min="2" max="2" width="12.125" customWidth="1"/>
    <col min="3" max="3" width="4.875" customWidth="1"/>
    <col min="4" max="4" width="32.625" customWidth="1"/>
    <col min="5" max="5" width="5.125" style="2" customWidth="1"/>
    <col min="6" max="6" width="37.125" customWidth="1"/>
    <col min="7" max="7" width="28.75" customWidth="1"/>
    <col min="8" max="8" width="36.125" customWidth="1"/>
  </cols>
  <sheetData>
    <row r="1" ht="27" customHeight="1" spans="1:8">
      <c r="A1" s="3" t="s">
        <v>0</v>
      </c>
      <c r="B1" s="3"/>
      <c r="C1" s="3"/>
      <c r="D1" s="3"/>
      <c r="E1" s="3"/>
      <c r="F1" s="3"/>
      <c r="G1" s="3"/>
      <c r="H1" s="3"/>
    </row>
    <row r="2" ht="21.95" customHeight="1" spans="1:8">
      <c r="A2" s="4" t="s">
        <v>1</v>
      </c>
      <c r="B2" s="4" t="s">
        <v>2</v>
      </c>
      <c r="C2" s="4" t="s">
        <v>3</v>
      </c>
      <c r="D2" s="4" t="s">
        <v>4</v>
      </c>
      <c r="E2" s="5" t="s">
        <v>5</v>
      </c>
      <c r="F2" s="4" t="s">
        <v>6</v>
      </c>
      <c r="G2" s="6" t="s">
        <v>7</v>
      </c>
      <c r="H2" s="6" t="s">
        <v>8</v>
      </c>
    </row>
    <row r="3" ht="40" customHeight="1" spans="1:8">
      <c r="A3" s="7" t="s">
        <v>9</v>
      </c>
      <c r="B3" s="7" t="s">
        <v>10</v>
      </c>
      <c r="C3" s="8">
        <v>1</v>
      </c>
      <c r="D3" s="9" t="s">
        <v>11</v>
      </c>
      <c r="E3" s="8">
        <v>5</v>
      </c>
      <c r="F3" s="10" t="s">
        <v>12</v>
      </c>
      <c r="G3" s="11" t="s">
        <v>13</v>
      </c>
      <c r="H3" s="12" t="s">
        <v>14</v>
      </c>
    </row>
    <row r="4" ht="17.1" customHeight="1" spans="1:8">
      <c r="A4" s="13"/>
      <c r="B4" s="14"/>
      <c r="C4" s="8">
        <v>2</v>
      </c>
      <c r="D4" s="9" t="s">
        <v>15</v>
      </c>
      <c r="E4" s="8">
        <v>4</v>
      </c>
      <c r="F4" s="10" t="s">
        <v>16</v>
      </c>
      <c r="G4" s="15" t="s">
        <v>17</v>
      </c>
      <c r="H4" s="16"/>
    </row>
    <row r="5" ht="17.1" customHeight="1" spans="1:8">
      <c r="A5" s="13"/>
      <c r="B5" s="14"/>
      <c r="C5" s="8">
        <v>3</v>
      </c>
      <c r="D5" s="9" t="s">
        <v>18</v>
      </c>
      <c r="E5" s="8">
        <v>4</v>
      </c>
      <c r="F5" s="10" t="s">
        <v>19</v>
      </c>
      <c r="G5" s="15" t="s">
        <v>20</v>
      </c>
      <c r="H5" s="16"/>
    </row>
    <row r="6" ht="38" customHeight="1" spans="1:10">
      <c r="A6" s="13"/>
      <c r="B6" s="14"/>
      <c r="C6" s="8">
        <v>4</v>
      </c>
      <c r="D6" s="9" t="s">
        <v>21</v>
      </c>
      <c r="E6" s="8">
        <v>4</v>
      </c>
      <c r="F6" s="10" t="s">
        <v>22</v>
      </c>
      <c r="G6" s="15" t="s">
        <v>23</v>
      </c>
      <c r="H6" s="17" t="s">
        <v>24</v>
      </c>
      <c r="J6">
        <f>SUM(E3:E7)</f>
        <v>21</v>
      </c>
    </row>
    <row r="7" ht="20" customHeight="1" spans="1:8">
      <c r="A7" s="13"/>
      <c r="B7" s="14"/>
      <c r="C7" s="8">
        <v>5</v>
      </c>
      <c r="D7" s="9" t="s">
        <v>25</v>
      </c>
      <c r="E7" s="8">
        <v>4</v>
      </c>
      <c r="F7" s="10" t="s">
        <v>26</v>
      </c>
      <c r="G7" s="15" t="s">
        <v>27</v>
      </c>
      <c r="H7" s="18"/>
    </row>
    <row r="8" ht="21" customHeight="1" spans="1:8">
      <c r="A8" s="13"/>
      <c r="B8" s="14"/>
      <c r="C8" s="8">
        <v>6</v>
      </c>
      <c r="D8" s="15" t="s">
        <v>28</v>
      </c>
      <c r="E8" s="8">
        <v>4</v>
      </c>
      <c r="F8" s="15" t="s">
        <v>29</v>
      </c>
      <c r="G8" s="11" t="s">
        <v>30</v>
      </c>
      <c r="H8" s="19" t="s">
        <v>31</v>
      </c>
    </row>
    <row r="9" ht="21" customHeight="1" spans="1:8">
      <c r="A9" s="13"/>
      <c r="B9" s="14"/>
      <c r="C9" s="8">
        <v>7</v>
      </c>
      <c r="D9" s="15" t="s">
        <v>32</v>
      </c>
      <c r="E9" s="8">
        <v>4</v>
      </c>
      <c r="F9" s="15" t="s">
        <v>33</v>
      </c>
      <c r="G9" s="15" t="s">
        <v>34</v>
      </c>
      <c r="H9" s="20"/>
    </row>
    <row r="10" ht="28.5" spans="1:8">
      <c r="A10" s="13"/>
      <c r="B10" s="14"/>
      <c r="C10" s="8">
        <v>8</v>
      </c>
      <c r="D10" s="15" t="s">
        <v>35</v>
      </c>
      <c r="E10" s="8">
        <v>4</v>
      </c>
      <c r="F10" s="15" t="s">
        <v>36</v>
      </c>
      <c r="G10" s="15" t="s">
        <v>37</v>
      </c>
      <c r="H10" s="21" t="s">
        <v>38</v>
      </c>
    </row>
    <row r="11" ht="43.5" customHeight="1" spans="1:8">
      <c r="A11" s="13"/>
      <c r="B11" s="14"/>
      <c r="C11" s="8">
        <v>9</v>
      </c>
      <c r="D11" s="15" t="s">
        <v>39</v>
      </c>
      <c r="E11" s="8">
        <v>4</v>
      </c>
      <c r="F11" s="15" t="s">
        <v>40</v>
      </c>
      <c r="G11" s="15" t="s">
        <v>23</v>
      </c>
      <c r="H11" s="22" t="s">
        <v>41</v>
      </c>
    </row>
    <row r="12" ht="18" customHeight="1" spans="1:8">
      <c r="A12" s="13"/>
      <c r="B12" s="14"/>
      <c r="C12" s="8">
        <v>10</v>
      </c>
      <c r="D12" s="15" t="s">
        <v>42</v>
      </c>
      <c r="E12" s="8">
        <v>4</v>
      </c>
      <c r="F12" s="15" t="s">
        <v>43</v>
      </c>
      <c r="G12" s="15" t="s">
        <v>27</v>
      </c>
      <c r="H12" s="22"/>
    </row>
    <row r="13" ht="33" customHeight="1" spans="1:9">
      <c r="A13" s="13"/>
      <c r="B13" s="23"/>
      <c r="C13" s="8">
        <v>11</v>
      </c>
      <c r="D13" s="24" t="s">
        <v>44</v>
      </c>
      <c r="E13" s="25">
        <v>5</v>
      </c>
      <c r="F13" t="s">
        <v>45</v>
      </c>
      <c r="G13" s="26" t="s">
        <v>46</v>
      </c>
      <c r="H13" s="27" t="s">
        <v>47</v>
      </c>
      <c r="I13">
        <f>SUM(E3:E13)</f>
        <v>46</v>
      </c>
    </row>
    <row r="14" ht="51" customHeight="1" spans="1:8">
      <c r="A14" s="13"/>
      <c r="B14" s="7" t="s">
        <v>48</v>
      </c>
      <c r="C14" s="8">
        <v>12</v>
      </c>
      <c r="D14" s="28" t="s">
        <v>49</v>
      </c>
      <c r="E14" s="29">
        <v>8</v>
      </c>
      <c r="F14" s="30" t="s">
        <v>50</v>
      </c>
      <c r="G14" s="30" t="s">
        <v>51</v>
      </c>
      <c r="H14" s="30" t="s">
        <v>52</v>
      </c>
    </row>
    <row r="15" ht="30" customHeight="1" spans="1:8">
      <c r="A15" s="13"/>
      <c r="B15" s="31" t="s">
        <v>53</v>
      </c>
      <c r="C15" s="8">
        <v>13</v>
      </c>
      <c r="D15" s="10" t="s">
        <v>54</v>
      </c>
      <c r="E15" s="8">
        <v>5</v>
      </c>
      <c r="F15" s="11" t="s">
        <v>55</v>
      </c>
      <c r="G15" s="11" t="s">
        <v>56</v>
      </c>
      <c r="H15" s="21" t="s">
        <v>57</v>
      </c>
    </row>
    <row r="16" ht="35" customHeight="1" spans="1:8">
      <c r="A16" s="13"/>
      <c r="B16" s="23"/>
      <c r="C16" s="8">
        <v>14</v>
      </c>
      <c r="D16" s="21" t="s">
        <v>58</v>
      </c>
      <c r="E16" s="25">
        <v>5</v>
      </c>
      <c r="F16" s="21" t="s">
        <v>59</v>
      </c>
      <c r="G16" s="15" t="s">
        <v>60</v>
      </c>
      <c r="H16" s="15" t="s">
        <v>61</v>
      </c>
    </row>
    <row r="17" ht="51" customHeight="1" spans="1:8">
      <c r="A17" s="13"/>
      <c r="B17" s="7" t="s">
        <v>62</v>
      </c>
      <c r="C17" s="8">
        <v>15</v>
      </c>
      <c r="D17" s="32" t="s">
        <v>63</v>
      </c>
      <c r="E17" s="29">
        <v>8</v>
      </c>
      <c r="F17" s="28" t="s">
        <v>64</v>
      </c>
      <c r="G17" s="30" t="s">
        <v>65</v>
      </c>
      <c r="H17" s="33" t="s">
        <v>66</v>
      </c>
    </row>
    <row r="18" ht="56" customHeight="1" spans="1:8">
      <c r="A18" s="13"/>
      <c r="B18" s="34"/>
      <c r="C18" s="8">
        <v>16</v>
      </c>
      <c r="D18" s="30" t="s">
        <v>67</v>
      </c>
      <c r="E18" s="29">
        <v>8</v>
      </c>
      <c r="F18" s="30" t="s">
        <v>68</v>
      </c>
      <c r="G18" s="30" t="s">
        <v>69</v>
      </c>
      <c r="H18" s="15" t="s">
        <v>70</v>
      </c>
    </row>
    <row r="19" ht="51.75" customHeight="1" spans="1:8">
      <c r="A19" s="7" t="s">
        <v>71</v>
      </c>
      <c r="B19" s="31" t="s">
        <v>72</v>
      </c>
      <c r="C19" s="8">
        <v>17</v>
      </c>
      <c r="D19" s="10" t="s">
        <v>73</v>
      </c>
      <c r="E19" s="8">
        <v>5</v>
      </c>
      <c r="F19" s="15" t="s">
        <v>74</v>
      </c>
      <c r="G19" s="15" t="s">
        <v>75</v>
      </c>
      <c r="H19" s="35" t="s">
        <v>76</v>
      </c>
    </row>
    <row r="20" ht="36.95" customHeight="1" spans="1:8">
      <c r="A20" s="14"/>
      <c r="B20" s="13"/>
      <c r="C20" s="8">
        <v>18</v>
      </c>
      <c r="D20" s="36" t="s">
        <v>77</v>
      </c>
      <c r="E20" s="8">
        <v>5</v>
      </c>
      <c r="F20" s="11" t="s">
        <v>78</v>
      </c>
      <c r="G20" s="15" t="s">
        <v>79</v>
      </c>
      <c r="H20" s="21" t="s">
        <v>80</v>
      </c>
    </row>
    <row r="21" ht="65.1" customHeight="1" spans="1:8">
      <c r="A21" s="14"/>
      <c r="B21" s="13"/>
      <c r="C21" s="8">
        <v>19</v>
      </c>
      <c r="D21" s="10" t="s">
        <v>81</v>
      </c>
      <c r="E21" s="8">
        <v>5</v>
      </c>
      <c r="F21" s="15" t="s">
        <v>82</v>
      </c>
      <c r="G21" s="15" t="s">
        <v>83</v>
      </c>
      <c r="H21" s="27" t="s">
        <v>80</v>
      </c>
    </row>
    <row r="22" ht="33" customHeight="1" spans="1:8">
      <c r="A22" s="14"/>
      <c r="B22" s="13"/>
      <c r="C22" s="8">
        <v>20</v>
      </c>
      <c r="D22" s="10" t="s">
        <v>84</v>
      </c>
      <c r="E22" s="8">
        <v>5</v>
      </c>
      <c r="F22" s="15" t="s">
        <v>85</v>
      </c>
      <c r="G22" s="15" t="s">
        <v>86</v>
      </c>
      <c r="H22" s="21" t="s">
        <v>80</v>
      </c>
    </row>
    <row r="23" ht="63.95" customHeight="1" spans="1:8">
      <c r="A23" s="14"/>
      <c r="B23" s="13"/>
      <c r="C23" s="8">
        <v>21</v>
      </c>
      <c r="D23" s="10" t="s">
        <v>87</v>
      </c>
      <c r="E23" s="8">
        <v>5</v>
      </c>
      <c r="F23" s="15" t="s">
        <v>88</v>
      </c>
      <c r="G23" s="11" t="s">
        <v>17</v>
      </c>
      <c r="H23" s="35" t="s">
        <v>89</v>
      </c>
    </row>
    <row r="24" ht="125.1" customHeight="1" spans="1:9">
      <c r="A24" s="23"/>
      <c r="B24" s="34"/>
      <c r="C24" s="8">
        <v>22</v>
      </c>
      <c r="D24" s="37" t="s">
        <v>90</v>
      </c>
      <c r="E24" s="8">
        <v>5</v>
      </c>
      <c r="F24" s="11" t="s">
        <v>91</v>
      </c>
      <c r="G24" s="30" t="s">
        <v>92</v>
      </c>
      <c r="H24" s="15" t="s">
        <v>93</v>
      </c>
      <c r="I24">
        <f>SUM(E19:E24)</f>
        <v>30</v>
      </c>
    </row>
    <row r="25" ht="90" customHeight="1" spans="1:8">
      <c r="A25" s="7" t="s">
        <v>94</v>
      </c>
      <c r="B25" s="31" t="s">
        <v>95</v>
      </c>
      <c r="C25" s="8">
        <v>23</v>
      </c>
      <c r="D25" s="28" t="s">
        <v>96</v>
      </c>
      <c r="E25" s="8">
        <v>7</v>
      </c>
      <c r="F25" s="15" t="s">
        <v>97</v>
      </c>
      <c r="G25" s="11" t="s">
        <v>98</v>
      </c>
      <c r="H25" s="15" t="s">
        <v>99</v>
      </c>
    </row>
    <row r="26" s="1" customFormat="1" ht="71.1" customHeight="1" spans="1:8">
      <c r="A26" s="14"/>
      <c r="B26" s="13"/>
      <c r="C26" s="8">
        <v>24</v>
      </c>
      <c r="D26" s="37" t="s">
        <v>100</v>
      </c>
      <c r="E26" s="25">
        <v>3</v>
      </c>
      <c r="F26" s="15" t="s">
        <v>101</v>
      </c>
      <c r="G26" s="11" t="s">
        <v>102</v>
      </c>
      <c r="H26" s="38" t="s">
        <v>103</v>
      </c>
    </row>
    <row r="27" ht="63" customHeight="1" spans="1:8">
      <c r="A27" s="23"/>
      <c r="B27" s="34"/>
      <c r="C27" s="8">
        <v>25</v>
      </c>
      <c r="D27" s="10" t="s">
        <v>104</v>
      </c>
      <c r="E27" s="8">
        <v>10</v>
      </c>
      <c r="F27" s="11" t="s">
        <v>105</v>
      </c>
      <c r="G27" s="11" t="s">
        <v>106</v>
      </c>
      <c r="H27" s="15" t="s">
        <v>107</v>
      </c>
    </row>
    <row r="28" ht="54.95" customHeight="1" spans="1:8">
      <c r="A28" s="39" t="s">
        <v>108</v>
      </c>
      <c r="B28" s="8" t="s">
        <v>109</v>
      </c>
      <c r="C28" s="8">
        <v>26</v>
      </c>
      <c r="D28" s="10" t="s">
        <v>110</v>
      </c>
      <c r="E28" s="8">
        <v>5</v>
      </c>
      <c r="F28" s="11" t="s">
        <v>111</v>
      </c>
      <c r="G28" s="11" t="s">
        <v>112</v>
      </c>
      <c r="H28" s="35" t="s">
        <v>113</v>
      </c>
    </row>
    <row r="29" ht="60" customHeight="1" spans="1:8">
      <c r="A29" s="39"/>
      <c r="B29" s="31" t="s">
        <v>114</v>
      </c>
      <c r="C29" s="8">
        <v>27</v>
      </c>
      <c r="D29" s="40" t="s">
        <v>115</v>
      </c>
      <c r="E29" s="31">
        <v>5</v>
      </c>
      <c r="F29" s="41" t="s">
        <v>116</v>
      </c>
      <c r="G29" s="11" t="s">
        <v>112</v>
      </c>
      <c r="H29" s="42"/>
    </row>
    <row r="30" ht="31.5" customHeight="1" spans="1:8">
      <c r="A30" s="43" t="s">
        <v>117</v>
      </c>
      <c r="B30" s="44" t="s">
        <v>118</v>
      </c>
      <c r="C30" s="44"/>
      <c r="D30" s="44"/>
      <c r="E30" s="44"/>
      <c r="F30" s="44"/>
      <c r="G30" s="44"/>
      <c r="H30" s="44"/>
    </row>
    <row r="31" ht="46.5" customHeight="1" spans="1:8">
      <c r="A31" s="45"/>
      <c r="B31" s="44" t="s">
        <v>119</v>
      </c>
      <c r="C31" s="44"/>
      <c r="D31" s="44"/>
      <c r="E31" s="44"/>
      <c r="F31" s="44"/>
      <c r="G31" s="44"/>
      <c r="H31" s="44"/>
    </row>
    <row r="32" ht="23.1" customHeight="1" spans="1:8">
      <c r="A32" s="46"/>
      <c r="B32" s="44" t="s">
        <v>120</v>
      </c>
      <c r="C32" s="44"/>
      <c r="D32" s="44"/>
      <c r="E32" s="44"/>
      <c r="F32" s="44"/>
      <c r="G32" s="44"/>
      <c r="H32" s="44"/>
    </row>
  </sheetData>
  <mergeCells count="19">
    <mergeCell ref="A1:H1"/>
    <mergeCell ref="B30:H30"/>
    <mergeCell ref="B31:H31"/>
    <mergeCell ref="B32:H32"/>
    <mergeCell ref="A3:A18"/>
    <mergeCell ref="A19:A24"/>
    <mergeCell ref="A25:A27"/>
    <mergeCell ref="A28:A29"/>
    <mergeCell ref="A30:A32"/>
    <mergeCell ref="B3:B13"/>
    <mergeCell ref="B15:B16"/>
    <mergeCell ref="B17:B18"/>
    <mergeCell ref="B19:B24"/>
    <mergeCell ref="B25:B27"/>
    <mergeCell ref="H3:H5"/>
    <mergeCell ref="H6:H7"/>
    <mergeCell ref="H8:H9"/>
    <mergeCell ref="H11:H12"/>
    <mergeCell ref="H28:H29"/>
  </mergeCells>
  <pageMargins left="0.669444444444445" right="0.46875" top="0.509027777777778" bottom="0.55" header="0.509027777777778" footer="0.509027777777778"/>
  <pageSetup paperSize="9" scale="7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社会服务绩效评价指标体系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Flyer</cp:lastModifiedBy>
  <dcterms:created xsi:type="dcterms:W3CDTF">2015-06-09T09:26:00Z</dcterms:created>
  <cp:lastPrinted>2017-06-28T10:43:00Z</cp:lastPrinted>
  <dcterms:modified xsi:type="dcterms:W3CDTF">2018-04-03T02:15:09Z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